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volna\Desktop\Documents\HLAVNI\výroční zpráva\"/>
    </mc:Choice>
  </mc:AlternateContent>
  <bookViews>
    <workbookView xWindow="0" yWindow="0" windowWidth="23040" windowHeight="9600"/>
  </bookViews>
  <sheets>
    <sheet name="2.9.1" sheetId="1" r:id="rId1"/>
    <sheet name="2.9.2" sheetId="2" r:id="rId2"/>
    <sheet name="2.9.3" sheetId="3" r:id="rId3"/>
    <sheet name="2.9.4" sheetId="4" r:id="rId4"/>
    <sheet name="2.9.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E5" i="3"/>
</calcChain>
</file>

<file path=xl/sharedStrings.xml><?xml version="1.0" encoding="utf-8"?>
<sst xmlns="http://schemas.openxmlformats.org/spreadsheetml/2006/main" count="91" uniqueCount="61">
  <si>
    <t>O/N</t>
  </si>
  <si>
    <t>jiné motorové oleje</t>
  </si>
  <si>
    <t>N</t>
  </si>
  <si>
    <t>obaly obs. nebezpečné látky</t>
  </si>
  <si>
    <t>pneumatiky</t>
  </si>
  <si>
    <t>O</t>
  </si>
  <si>
    <t>olejové filtry</t>
  </si>
  <si>
    <t>brzdové kapaliny</t>
  </si>
  <si>
    <t>laboratorní chemikálie a jejich směsi</t>
  </si>
  <si>
    <t>olověné akumulátory</t>
  </si>
  <si>
    <t>beton</t>
  </si>
  <si>
    <t>O </t>
  </si>
  <si>
    <t>cihly</t>
  </si>
  <si>
    <t>směsi betonu, cihel, tašek, keramiky</t>
  </si>
  <si>
    <t>dřevo</t>
  </si>
  <si>
    <t>vytěžená hlušina</t>
  </si>
  <si>
    <t>zemina a kamení</t>
  </si>
  <si>
    <t>jiné stavební a demoliční odpady</t>
  </si>
  <si>
    <t>směsné stavební a demoliční odpady</t>
  </si>
  <si>
    <t>papír a lepenka</t>
  </si>
  <si>
    <t>papír sběrné suroviny</t>
  </si>
  <si>
    <t>sklo</t>
  </si>
  <si>
    <t>oděvy</t>
  </si>
  <si>
    <t>rozpouštědla</t>
  </si>
  <si>
    <t>kyseliny</t>
  </si>
  <si>
    <t>kovy</t>
  </si>
  <si>
    <t>kovy sběrné suroviny</t>
  </si>
  <si>
    <t>barvy lepidla pryskyřice</t>
  </si>
  <si>
    <t>plasty</t>
  </si>
  <si>
    <t>jiný biologicky nerozlož.</t>
  </si>
  <si>
    <t>biologicky rozložitelné odpady</t>
  </si>
  <si>
    <t>směsný komunální odpad</t>
  </si>
  <si>
    <t>uliční smetky</t>
  </si>
  <si>
    <t>objemný odpad </t>
  </si>
  <si>
    <t>jedlý olej a tuk</t>
  </si>
  <si>
    <t>1 130 078</t>
  </si>
  <si>
    <t>1 488 970</t>
  </si>
  <si>
    <t>směsný odpad</t>
  </si>
  <si>
    <t>2 461 821</t>
  </si>
  <si>
    <t>1 648 837</t>
  </si>
  <si>
    <t>plast, kov, papír, sklo</t>
  </si>
  <si>
    <t>1 501 422</t>
  </si>
  <si>
    <t>1 318 000</t>
  </si>
  <si>
    <t>bioodpad</t>
  </si>
  <si>
    <t>svoz. místa a propagace</t>
  </si>
  <si>
    <t>106 282</t>
  </si>
  <si>
    <t>stavební odpad</t>
  </si>
  <si>
    <t>domovní</t>
  </si>
  <si>
    <t>zahrádky</t>
  </si>
  <si>
    <t>objemný, nebezpečný o.</t>
  </si>
  <si>
    <t>odpad z veřejné zeleně</t>
  </si>
  <si>
    <t>2.9.3. Náklady na likvidaci odpadu (Kč)</t>
  </si>
  <si>
    <t>2.9.4. Poplatek za likvidaci odpadu (Kč)</t>
  </si>
  <si>
    <t>2.9.5. Výběr poplatku za likvidaci odpadu (Kč)</t>
  </si>
  <si>
    <t>2.9.2. Příspěvky na likvidaci tříděného odpadu (Kč)</t>
  </si>
  <si>
    <t>Druh odpadu</t>
  </si>
  <si>
    <t>O - ostatní odpad</t>
  </si>
  <si>
    <t>N - nebezpečný odpad</t>
  </si>
  <si>
    <t>Specifikace</t>
  </si>
  <si>
    <t>2.9.1. Množství vyprodukovaného odpadu (t)</t>
  </si>
  <si>
    <t>bio z kuchyní + gastroodpad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</si>
</sst>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 indent="2"/>
    </xf>
    <xf numFmtId="0" fontId="7" fillId="0" borderId="0" xfId="0" applyFont="1" applyAlignment="1">
      <alignment horizontal="right" vertical="center" indent="2"/>
    </xf>
    <xf numFmtId="0" fontId="7" fillId="0" borderId="0" xfId="0" applyFont="1" applyAlignment="1">
      <alignment horizontal="justify" vertical="center"/>
    </xf>
    <xf numFmtId="0" fontId="0" fillId="0" borderId="0" xfId="0" applyFont="1"/>
    <xf numFmtId="0" fontId="8" fillId="0" borderId="4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2"/>
    </xf>
    <xf numFmtId="0" fontId="7" fillId="0" borderId="8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justify"/>
    </xf>
    <xf numFmtId="0" fontId="2" fillId="0" borderId="3" xfId="0" applyFont="1" applyBorder="1" applyAlignment="1">
      <alignment horizontal="center" vertical="justify"/>
    </xf>
    <xf numFmtId="0" fontId="11" fillId="0" borderId="0" xfId="0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 vertical="justify"/>
    </xf>
    <xf numFmtId="0" fontId="2" fillId="0" borderId="3" xfId="0" applyFont="1" applyBorder="1" applyAlignment="1">
      <alignment horizontal="center" vertical="justify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0" xfId="0" applyAlignment="1"/>
    <xf numFmtId="0" fontId="2" fillId="0" borderId="3" xfId="0" applyFont="1" applyBorder="1" applyAlignment="1">
      <alignment vertical="justify"/>
    </xf>
    <xf numFmtId="0" fontId="2" fillId="0" borderId="5" xfId="0" applyFont="1" applyBorder="1" applyAlignment="1">
      <alignment vertical="center" wrapText="1"/>
    </xf>
    <xf numFmtId="4" fontId="12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justify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workbookViewId="0">
      <selection activeCell="K17" sqref="K17"/>
    </sheetView>
  </sheetViews>
  <sheetFormatPr defaultRowHeight="14.4" x14ac:dyDescent="0.3"/>
  <cols>
    <col min="1" max="1" width="22.77734375" style="31" customWidth="1"/>
    <col min="2" max="5" width="8.88671875" style="17"/>
    <col min="6" max="7" width="10.44140625" style="17" bestFit="1" customWidth="1"/>
  </cols>
  <sheetData>
    <row r="2" spans="1:7" ht="15.6" x14ac:dyDescent="0.3">
      <c r="A2" s="51" t="s">
        <v>59</v>
      </c>
      <c r="B2" s="51"/>
      <c r="C2" s="51"/>
      <c r="D2" s="51"/>
      <c r="E2" s="51"/>
      <c r="F2" s="51"/>
      <c r="G2"/>
    </row>
    <row r="3" spans="1:7" ht="15" thickBot="1" x14ac:dyDescent="0.35"/>
    <row r="4" spans="1:7" ht="16.2" customHeight="1" thickBot="1" x14ac:dyDescent="0.35">
      <c r="A4" s="52" t="s">
        <v>55</v>
      </c>
      <c r="B4" s="54" t="s">
        <v>0</v>
      </c>
      <c r="C4" s="47"/>
      <c r="D4" s="48"/>
      <c r="E4" s="48"/>
      <c r="F4" s="48"/>
      <c r="G4" s="49"/>
    </row>
    <row r="5" spans="1:7" ht="16.2" thickBot="1" x14ac:dyDescent="0.35">
      <c r="A5" s="53"/>
      <c r="B5" s="53"/>
      <c r="C5" s="18">
        <v>2019</v>
      </c>
      <c r="D5" s="18">
        <v>2020</v>
      </c>
      <c r="E5" s="18">
        <v>2021</v>
      </c>
      <c r="F5" s="18">
        <v>2022</v>
      </c>
      <c r="G5" s="18">
        <v>2023</v>
      </c>
    </row>
    <row r="6" spans="1:7" s="43" customFormat="1" ht="16.2" thickBot="1" x14ac:dyDescent="0.35">
      <c r="A6" s="44" t="s">
        <v>1</v>
      </c>
      <c r="B6" s="19" t="s">
        <v>2</v>
      </c>
      <c r="C6" s="45">
        <v>1.2724500000000001</v>
      </c>
      <c r="D6" s="45">
        <v>0.787775</v>
      </c>
      <c r="E6" s="45">
        <v>1.0228250000000001</v>
      </c>
      <c r="F6" s="45">
        <v>3.3849999999999998</v>
      </c>
      <c r="G6" s="20">
        <v>1.68</v>
      </c>
    </row>
    <row r="7" spans="1:7" ht="31.2" customHeight="1" thickBot="1" x14ac:dyDescent="0.35">
      <c r="A7" s="32" t="s">
        <v>3</v>
      </c>
      <c r="B7" s="19" t="s">
        <v>2</v>
      </c>
      <c r="C7" s="20">
        <v>0.33750000000000002</v>
      </c>
      <c r="D7" s="20">
        <v>0.252</v>
      </c>
      <c r="E7" s="20">
        <v>2.988</v>
      </c>
      <c r="F7" s="20">
        <v>5.18</v>
      </c>
      <c r="G7" s="20">
        <v>6.3250000000000002</v>
      </c>
    </row>
    <row r="8" spans="1:7" ht="16.2" thickBot="1" x14ac:dyDescent="0.35">
      <c r="A8" s="32" t="s">
        <v>4</v>
      </c>
      <c r="B8" s="19" t="s">
        <v>5</v>
      </c>
      <c r="C8" s="20">
        <v>0.316</v>
      </c>
      <c r="D8" s="20">
        <v>2.1999999999999999E-2</v>
      </c>
      <c r="E8" s="20"/>
      <c r="F8" s="20"/>
      <c r="G8" s="20"/>
    </row>
    <row r="9" spans="1:7" ht="16.2" thickBot="1" x14ac:dyDescent="0.35">
      <c r="A9" s="32" t="s">
        <v>6</v>
      </c>
      <c r="B9" s="19" t="s">
        <v>2</v>
      </c>
      <c r="C9" s="20"/>
      <c r="D9" s="20">
        <v>3.1E-2</v>
      </c>
      <c r="E9" s="20">
        <v>0.122</v>
      </c>
      <c r="F9" s="20">
        <v>0.36399999999999999</v>
      </c>
      <c r="G9" s="20">
        <v>0.06</v>
      </c>
    </row>
    <row r="10" spans="1:7" ht="16.2" thickBot="1" x14ac:dyDescent="0.35">
      <c r="A10" s="32" t="s">
        <v>7</v>
      </c>
      <c r="B10" s="19" t="s">
        <v>2</v>
      </c>
      <c r="C10" s="20"/>
      <c r="D10" s="20"/>
      <c r="E10" s="20">
        <v>0.04</v>
      </c>
      <c r="F10" s="20">
        <v>4.0000000000000001E-3</v>
      </c>
      <c r="G10" s="20"/>
    </row>
    <row r="11" spans="1:7" ht="31.8" customHeight="1" thickBot="1" x14ac:dyDescent="0.35">
      <c r="A11" s="32" t="s">
        <v>8</v>
      </c>
      <c r="B11" s="19" t="s">
        <v>2</v>
      </c>
      <c r="C11" s="20">
        <v>8.4500000000000006E-2</v>
      </c>
      <c r="D11" s="20">
        <v>0.221</v>
      </c>
      <c r="E11" s="20">
        <v>0.04</v>
      </c>
      <c r="F11" s="20">
        <v>6.5000000000000002E-2</v>
      </c>
      <c r="G11" s="20"/>
    </row>
    <row r="12" spans="1:7" ht="16.2" thickBot="1" x14ac:dyDescent="0.35">
      <c r="A12" s="36" t="s">
        <v>9</v>
      </c>
      <c r="B12" s="19" t="s">
        <v>2</v>
      </c>
      <c r="C12" s="20">
        <v>0.114</v>
      </c>
      <c r="D12" s="20">
        <v>0.11</v>
      </c>
      <c r="E12" s="20">
        <v>0.123</v>
      </c>
      <c r="F12" s="20"/>
      <c r="G12" s="20">
        <v>0.02</v>
      </c>
    </row>
    <row r="13" spans="1:7" ht="16.2" thickBot="1" x14ac:dyDescent="0.35">
      <c r="A13" s="32" t="s">
        <v>10</v>
      </c>
      <c r="B13" s="19" t="s">
        <v>11</v>
      </c>
      <c r="C13" s="20">
        <v>2.87</v>
      </c>
      <c r="D13" s="20">
        <v>21.03</v>
      </c>
      <c r="E13" s="20"/>
      <c r="F13" s="20"/>
      <c r="G13" s="20"/>
    </row>
    <row r="14" spans="1:7" ht="16.2" thickBot="1" x14ac:dyDescent="0.35">
      <c r="A14" s="32" t="s">
        <v>12</v>
      </c>
      <c r="B14" s="19" t="s">
        <v>5</v>
      </c>
      <c r="C14" s="20">
        <v>0.16</v>
      </c>
      <c r="D14" s="20">
        <v>18.7</v>
      </c>
      <c r="E14" s="20">
        <v>76</v>
      </c>
      <c r="F14" s="20"/>
      <c r="G14" s="20">
        <v>1.94</v>
      </c>
    </row>
    <row r="15" spans="1:7" ht="31.2" customHeight="1" thickBot="1" x14ac:dyDescent="0.35">
      <c r="A15" s="32" t="s">
        <v>13</v>
      </c>
      <c r="B15" s="19" t="s">
        <v>5</v>
      </c>
      <c r="C15" s="20">
        <v>0.3</v>
      </c>
      <c r="D15" s="20"/>
      <c r="E15" s="20"/>
      <c r="F15" s="20"/>
      <c r="G15" s="20"/>
    </row>
    <row r="16" spans="1:7" ht="16.2" thickBot="1" x14ac:dyDescent="0.35">
      <c r="A16" s="32" t="s">
        <v>14</v>
      </c>
      <c r="B16" s="19" t="s">
        <v>5</v>
      </c>
      <c r="C16" s="20">
        <v>14.49</v>
      </c>
      <c r="D16" s="20">
        <v>65.78</v>
      </c>
      <c r="E16" s="20">
        <v>65.92</v>
      </c>
      <c r="F16" s="20">
        <v>65.759</v>
      </c>
      <c r="G16" s="20">
        <v>58.606000000000002</v>
      </c>
    </row>
    <row r="17" spans="1:7" ht="16.2" thickBot="1" x14ac:dyDescent="0.35">
      <c r="A17" s="32" t="s">
        <v>15</v>
      </c>
      <c r="B17" s="19" t="s">
        <v>5</v>
      </c>
      <c r="C17" s="20"/>
      <c r="D17" s="20"/>
      <c r="E17" s="20"/>
      <c r="F17" s="20">
        <v>273.89999999999998</v>
      </c>
      <c r="G17" s="20">
        <v>60.9</v>
      </c>
    </row>
    <row r="18" spans="1:7" ht="16.2" thickBot="1" x14ac:dyDescent="0.35">
      <c r="A18" s="32" t="s">
        <v>16</v>
      </c>
      <c r="B18" s="19" t="s">
        <v>5</v>
      </c>
      <c r="C18" s="20">
        <v>71.7</v>
      </c>
      <c r="D18" s="20">
        <v>194</v>
      </c>
      <c r="E18" s="20">
        <v>263.10000000000002</v>
      </c>
      <c r="F18" s="20">
        <v>12.4</v>
      </c>
      <c r="G18" s="20">
        <v>28.5</v>
      </c>
    </row>
    <row r="19" spans="1:7" ht="31.8" thickBot="1" x14ac:dyDescent="0.35">
      <c r="A19" s="32" t="s">
        <v>17</v>
      </c>
      <c r="B19" s="19" t="s">
        <v>5</v>
      </c>
      <c r="C19" s="20">
        <v>0.115</v>
      </c>
      <c r="D19" s="20">
        <v>0.73</v>
      </c>
      <c r="E19" s="20">
        <v>11.951000000000001</v>
      </c>
      <c r="F19" s="20"/>
      <c r="G19" s="20">
        <v>0.82</v>
      </c>
    </row>
    <row r="20" spans="1:7" ht="31.2" customHeight="1" thickBot="1" x14ac:dyDescent="0.35">
      <c r="A20" s="32" t="s">
        <v>18</v>
      </c>
      <c r="B20" s="19" t="s">
        <v>5</v>
      </c>
      <c r="C20" s="20">
        <v>0.30599999999999999</v>
      </c>
      <c r="D20" s="20"/>
      <c r="E20" s="20">
        <v>17.350000000000001</v>
      </c>
      <c r="F20" s="20"/>
      <c r="G20" s="20">
        <v>0.33</v>
      </c>
    </row>
    <row r="21" spans="1:7" ht="16.2" thickBot="1" x14ac:dyDescent="0.35">
      <c r="A21" s="32" t="s">
        <v>19</v>
      </c>
      <c r="B21" s="19" t="s">
        <v>5</v>
      </c>
      <c r="C21" s="20">
        <v>125.6001</v>
      </c>
      <c r="D21" s="20">
        <v>201.36500000000001</v>
      </c>
      <c r="E21" s="20">
        <v>196.03</v>
      </c>
      <c r="F21" s="20">
        <v>201.69499999999999</v>
      </c>
      <c r="G21" s="20">
        <v>197.60499999999999</v>
      </c>
    </row>
    <row r="22" spans="1:7" ht="16.2" thickBot="1" x14ac:dyDescent="0.35">
      <c r="A22" s="36" t="s">
        <v>20</v>
      </c>
      <c r="B22" s="19" t="s">
        <v>5</v>
      </c>
      <c r="C22" s="20">
        <v>37.444000000000003</v>
      </c>
      <c r="D22" s="20">
        <v>11.59</v>
      </c>
      <c r="E22" s="20">
        <v>11.734999999999999</v>
      </c>
      <c r="F22" s="20">
        <v>16.373000000000001</v>
      </c>
      <c r="G22" s="20">
        <v>3.5230000000000001</v>
      </c>
    </row>
    <row r="23" spans="1:7" ht="16.2" thickBot="1" x14ac:dyDescent="0.35">
      <c r="A23" s="32" t="s">
        <v>21</v>
      </c>
      <c r="B23" s="19" t="s">
        <v>5</v>
      </c>
      <c r="C23" s="20">
        <v>123.65</v>
      </c>
      <c r="D23" s="20">
        <v>127.87</v>
      </c>
      <c r="E23" s="20">
        <v>143.41999999999999</v>
      </c>
      <c r="F23" s="20">
        <v>139.1</v>
      </c>
      <c r="G23" s="20">
        <v>153.48500000000001</v>
      </c>
    </row>
    <row r="24" spans="1:7" ht="16.2" thickBot="1" x14ac:dyDescent="0.35">
      <c r="A24" s="32" t="s">
        <v>22</v>
      </c>
      <c r="B24" s="19" t="s">
        <v>5</v>
      </c>
      <c r="C24" s="20">
        <v>30.253</v>
      </c>
      <c r="D24" s="20">
        <v>33.021999999999998</v>
      </c>
      <c r="E24" s="20">
        <v>32</v>
      </c>
      <c r="F24" s="20">
        <v>32.576000000000001</v>
      </c>
      <c r="G24" s="20">
        <v>39.982999999999997</v>
      </c>
    </row>
    <row r="25" spans="1:7" ht="16.2" thickBot="1" x14ac:dyDescent="0.35">
      <c r="A25" s="32" t="s">
        <v>23</v>
      </c>
      <c r="B25" s="19" t="s">
        <v>2</v>
      </c>
      <c r="C25" s="20">
        <v>0.1575</v>
      </c>
      <c r="D25" s="20">
        <v>0.48099999999999998</v>
      </c>
      <c r="E25" s="20">
        <v>0.16</v>
      </c>
      <c r="F25" s="20">
        <v>0.2</v>
      </c>
      <c r="G25" s="20">
        <v>0.21</v>
      </c>
    </row>
    <row r="26" spans="1:7" ht="16.2" thickBot="1" x14ac:dyDescent="0.35">
      <c r="A26" s="32" t="s">
        <v>24</v>
      </c>
      <c r="B26" s="19" t="s">
        <v>2</v>
      </c>
      <c r="C26" s="20">
        <v>3.5000000000000001E-3</v>
      </c>
      <c r="D26" s="20">
        <v>8.5000000000000006E-3</v>
      </c>
      <c r="E26" s="20">
        <v>6.0000000000000001E-3</v>
      </c>
      <c r="F26" s="20"/>
      <c r="G26" s="20"/>
    </row>
    <row r="27" spans="1:7" ht="16.2" thickBot="1" x14ac:dyDescent="0.35">
      <c r="A27" s="32" t="s">
        <v>25</v>
      </c>
      <c r="B27" s="19" t="s">
        <v>5</v>
      </c>
      <c r="C27" s="20">
        <v>11.977600000000001</v>
      </c>
      <c r="D27" s="20">
        <v>20.453499999999998</v>
      </c>
      <c r="E27" s="20">
        <v>26.308</v>
      </c>
      <c r="F27" s="20">
        <v>4.7220000000000004</v>
      </c>
      <c r="G27" s="20">
        <v>8.0449999999999999</v>
      </c>
    </row>
    <row r="28" spans="1:7" ht="16.2" thickBot="1" x14ac:dyDescent="0.35">
      <c r="A28" s="36" t="s">
        <v>26</v>
      </c>
      <c r="B28" s="19" t="s">
        <v>5</v>
      </c>
      <c r="C28" s="20">
        <v>217.291</v>
      </c>
      <c r="D28" s="20">
        <v>261.28699999999998</v>
      </c>
      <c r="E28" s="20">
        <v>203.93764999999999</v>
      </c>
      <c r="F28" s="20">
        <v>199.6224</v>
      </c>
      <c r="G28" s="20">
        <v>157.1155</v>
      </c>
    </row>
    <row r="29" spans="1:7" s="43" customFormat="1" ht="16.2" thickBot="1" x14ac:dyDescent="0.35">
      <c r="A29" s="40" t="s">
        <v>27</v>
      </c>
      <c r="B29" s="41" t="s">
        <v>2</v>
      </c>
      <c r="C29" s="42">
        <v>2.1339999999999999</v>
      </c>
      <c r="D29" s="42">
        <v>2.8180000000000001</v>
      </c>
      <c r="E29" s="42">
        <v>2.5990000000000002</v>
      </c>
      <c r="F29" s="42">
        <v>3.49</v>
      </c>
      <c r="G29" s="42">
        <v>2.7</v>
      </c>
    </row>
    <row r="30" spans="1:7" ht="16.2" thickBot="1" x14ac:dyDescent="0.35">
      <c r="A30" s="32" t="s">
        <v>28</v>
      </c>
      <c r="B30" s="19" t="s">
        <v>5</v>
      </c>
      <c r="C30" s="20">
        <v>121.1511</v>
      </c>
      <c r="D30" s="20">
        <v>168.11500000000001</v>
      </c>
      <c r="E30" s="20">
        <v>187.13499999999999</v>
      </c>
      <c r="F30" s="20">
        <v>189.11799999999999</v>
      </c>
      <c r="G30" s="20">
        <v>199.42500000000001</v>
      </c>
    </row>
    <row r="31" spans="1:7" ht="31.8" thickBot="1" x14ac:dyDescent="0.35">
      <c r="A31" s="32" t="s">
        <v>29</v>
      </c>
      <c r="B31" s="19" t="s">
        <v>5</v>
      </c>
      <c r="C31" s="20">
        <v>12.34</v>
      </c>
      <c r="D31" s="20">
        <v>10.96</v>
      </c>
      <c r="E31" s="20">
        <v>13.54</v>
      </c>
      <c r="F31" s="20">
        <v>9.24</v>
      </c>
      <c r="G31" s="20">
        <v>13.81</v>
      </c>
    </row>
    <row r="32" spans="1:7" ht="31.8" customHeight="1" thickBot="1" x14ac:dyDescent="0.35">
      <c r="A32" s="32" t="s">
        <v>30</v>
      </c>
      <c r="B32" s="19" t="s">
        <v>5</v>
      </c>
      <c r="C32" s="20">
        <v>1323.8579999999999</v>
      </c>
      <c r="D32" s="20">
        <v>1606.0060000000001</v>
      </c>
      <c r="E32" s="20">
        <v>1982.2560000000001</v>
      </c>
      <c r="F32" s="20">
        <v>1471.9269999999999</v>
      </c>
      <c r="G32" s="20">
        <v>1642.4159999999999</v>
      </c>
    </row>
    <row r="33" spans="1:7" ht="31.2" customHeight="1" thickBot="1" x14ac:dyDescent="0.35">
      <c r="A33" s="32" t="s">
        <v>31</v>
      </c>
      <c r="B33" s="19" t="s">
        <v>5</v>
      </c>
      <c r="C33" s="20">
        <v>1268.732</v>
      </c>
      <c r="D33" s="20">
        <v>1071.7470000000001</v>
      </c>
      <c r="E33" s="20">
        <v>1111.556</v>
      </c>
      <c r="F33" s="20">
        <v>1087.6980000000001</v>
      </c>
      <c r="G33" s="20">
        <v>1068.5039999999999</v>
      </c>
    </row>
    <row r="34" spans="1:7" ht="16.2" thickBot="1" x14ac:dyDescent="0.35">
      <c r="A34" s="32" t="s">
        <v>32</v>
      </c>
      <c r="B34" s="19" t="s">
        <v>5</v>
      </c>
      <c r="C34" s="20"/>
      <c r="D34" s="20">
        <v>10.942</v>
      </c>
      <c r="E34" s="20">
        <v>4.0999999999999996</v>
      </c>
      <c r="F34" s="20">
        <v>14.4</v>
      </c>
      <c r="G34" s="20">
        <v>12.4</v>
      </c>
    </row>
    <row r="35" spans="1:7" ht="16.2" thickBot="1" x14ac:dyDescent="0.35">
      <c r="A35" s="36" t="s">
        <v>33</v>
      </c>
      <c r="B35" s="19" t="s">
        <v>5</v>
      </c>
      <c r="C35" s="20">
        <v>576.10599999999999</v>
      </c>
      <c r="D35" s="20">
        <v>494.54899999999998</v>
      </c>
      <c r="E35" s="20">
        <v>414.44200000000001</v>
      </c>
      <c r="F35" s="20">
        <v>340</v>
      </c>
      <c r="G35" s="20">
        <v>324.55599999999998</v>
      </c>
    </row>
    <row r="36" spans="1:7" ht="16.2" thickBot="1" x14ac:dyDescent="0.35">
      <c r="A36" s="36" t="s">
        <v>34</v>
      </c>
      <c r="B36" s="19" t="s">
        <v>5</v>
      </c>
      <c r="C36" s="20">
        <v>1.1579999999999999</v>
      </c>
      <c r="D36" s="20">
        <v>1.135</v>
      </c>
      <c r="E36" s="20">
        <v>1.111</v>
      </c>
      <c r="F36" s="20">
        <v>2.0219999999999998</v>
      </c>
      <c r="G36" s="20">
        <v>2.1520000000000001</v>
      </c>
    </row>
    <row r="37" spans="1:7" ht="31.2" customHeight="1" thickBot="1" x14ac:dyDescent="0.35">
      <c r="A37" s="36" t="s">
        <v>60</v>
      </c>
      <c r="B37" s="19" t="s">
        <v>5</v>
      </c>
      <c r="C37" s="20"/>
      <c r="D37" s="20"/>
      <c r="E37" s="20"/>
      <c r="F37" s="20"/>
      <c r="G37" s="20">
        <v>47.62</v>
      </c>
    </row>
    <row r="38" spans="1:7" ht="15.6" x14ac:dyDescent="0.3">
      <c r="A38" s="37"/>
      <c r="B38" s="38"/>
      <c r="C38" s="39"/>
      <c r="D38" s="39"/>
      <c r="E38" s="39"/>
      <c r="F38" s="39"/>
      <c r="G38" s="39"/>
    </row>
    <row r="39" spans="1:7" x14ac:dyDescent="0.3">
      <c r="F39" s="21"/>
      <c r="G39" s="21"/>
    </row>
    <row r="40" spans="1:7" ht="15.6" x14ac:dyDescent="0.3">
      <c r="A40" s="35" t="s">
        <v>56</v>
      </c>
      <c r="F40" s="21"/>
      <c r="G40" s="21"/>
    </row>
    <row r="41" spans="1:7" ht="31.2" customHeight="1" x14ac:dyDescent="0.3">
      <c r="A41" s="50" t="s">
        <v>57</v>
      </c>
      <c r="B41" s="50"/>
      <c r="F41" s="21"/>
      <c r="G41" s="21"/>
    </row>
    <row r="42" spans="1:7" x14ac:dyDescent="0.3">
      <c r="F42" s="21"/>
      <c r="G42" s="21"/>
    </row>
    <row r="43" spans="1:7" x14ac:dyDescent="0.3">
      <c r="F43" s="21"/>
      <c r="G43" s="21"/>
    </row>
  </sheetData>
  <mergeCells count="5">
    <mergeCell ref="C4:G4"/>
    <mergeCell ref="A41:B41"/>
    <mergeCell ref="A2:F2"/>
    <mergeCell ref="A4:A5"/>
    <mergeCell ref="B4:B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E5" sqref="E5"/>
    </sheetView>
  </sheetViews>
  <sheetFormatPr defaultRowHeight="14.4" x14ac:dyDescent="0.3"/>
  <cols>
    <col min="1" max="1" width="15.5546875" customWidth="1"/>
    <col min="2" max="2" width="17.33203125" customWidth="1"/>
    <col min="3" max="3" width="19" customWidth="1"/>
    <col min="4" max="5" width="20" customWidth="1"/>
  </cols>
  <sheetData>
    <row r="1" spans="1:10" ht="18" x14ac:dyDescent="0.35">
      <c r="A1" s="33" t="s">
        <v>54</v>
      </c>
      <c r="B1" s="16"/>
      <c r="C1" s="16"/>
      <c r="D1" s="16"/>
      <c r="E1" s="16"/>
    </row>
    <row r="2" spans="1:10" ht="18.600000000000001" thickBot="1" x14ac:dyDescent="0.35">
      <c r="A2" s="1"/>
    </row>
    <row r="3" spans="1:10" s="7" customFormat="1" ht="16.2" thickBot="1" x14ac:dyDescent="0.35">
      <c r="A3" s="6">
        <v>2019</v>
      </c>
      <c r="B3" s="6">
        <v>2020</v>
      </c>
      <c r="C3" s="6">
        <v>2021</v>
      </c>
      <c r="D3" s="6">
        <v>2022</v>
      </c>
      <c r="E3" s="6">
        <v>2023</v>
      </c>
    </row>
    <row r="4" spans="1:10" s="7" customFormat="1" ht="16.2" thickBot="1" x14ac:dyDescent="0.35">
      <c r="A4" s="24" t="s">
        <v>35</v>
      </c>
      <c r="B4" s="24" t="s">
        <v>36</v>
      </c>
      <c r="C4" s="30">
        <v>1902361</v>
      </c>
      <c r="D4" s="30">
        <v>1969960.2</v>
      </c>
      <c r="E4" s="30">
        <v>2337372</v>
      </c>
    </row>
    <row r="5" spans="1:10" x14ac:dyDescent="0.3">
      <c r="A5" s="2"/>
    </row>
    <row r="6" spans="1:10" ht="15.6" x14ac:dyDescent="0.3">
      <c r="A6" s="3"/>
    </row>
    <row r="7" spans="1:10" ht="15.6" x14ac:dyDescent="0.3">
      <c r="A7" s="4"/>
    </row>
    <row r="8" spans="1:10" ht="15.6" x14ac:dyDescent="0.3">
      <c r="A8" s="4"/>
    </row>
    <row r="9" spans="1:10" x14ac:dyDescent="0.3">
      <c r="J9" s="46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1" sqref="F11"/>
    </sheetView>
  </sheetViews>
  <sheetFormatPr defaultRowHeight="14.4" x14ac:dyDescent="0.3"/>
  <cols>
    <col min="1" max="1" width="14.33203125" customWidth="1"/>
    <col min="2" max="2" width="13.77734375" customWidth="1"/>
    <col min="3" max="3" width="13" customWidth="1"/>
    <col min="4" max="4" width="13.44140625" customWidth="1"/>
    <col min="5" max="5" width="13.6640625" customWidth="1"/>
    <col min="6" max="6" width="13" style="5" customWidth="1"/>
  </cols>
  <sheetData>
    <row r="1" spans="1:6" ht="15.6" x14ac:dyDescent="0.3">
      <c r="A1" s="55" t="s">
        <v>51</v>
      </c>
      <c r="B1" s="55"/>
      <c r="C1" s="55"/>
      <c r="D1" s="55"/>
      <c r="E1" s="55"/>
      <c r="F1" s="55"/>
    </row>
    <row r="2" spans="1:6" ht="18.600000000000001" thickBot="1" x14ac:dyDescent="0.35">
      <c r="A2" s="8"/>
    </row>
    <row r="3" spans="1:6" s="7" customFormat="1" ht="16.2" thickBot="1" x14ac:dyDescent="0.35">
      <c r="A3" s="9" t="s">
        <v>58</v>
      </c>
      <c r="B3" s="10">
        <v>2019</v>
      </c>
      <c r="C3" s="10">
        <v>2020</v>
      </c>
      <c r="D3" s="10">
        <v>2021</v>
      </c>
      <c r="E3" s="10">
        <v>2022</v>
      </c>
      <c r="F3" s="10">
        <v>2023</v>
      </c>
    </row>
    <row r="4" spans="1:6" s="7" customFormat="1" ht="31.8" thickBot="1" x14ac:dyDescent="0.35">
      <c r="A4" s="11" t="s">
        <v>37</v>
      </c>
      <c r="B4" s="20" t="s">
        <v>38</v>
      </c>
      <c r="C4" s="20" t="s">
        <v>39</v>
      </c>
      <c r="D4" s="26">
        <v>1993504</v>
      </c>
      <c r="E4" s="26">
        <v>2302816</v>
      </c>
      <c r="F4" s="26">
        <v>2415390</v>
      </c>
    </row>
    <row r="5" spans="1:6" s="7" customFormat="1" ht="31.8" thickBot="1" x14ac:dyDescent="0.35">
      <c r="A5" s="11" t="s">
        <v>40</v>
      </c>
      <c r="B5" s="26">
        <v>588201</v>
      </c>
      <c r="C5" s="26">
        <v>1377572</v>
      </c>
      <c r="D5" s="26">
        <v>2174769</v>
      </c>
      <c r="E5" s="26">
        <f>1079582+1214732+146763+7562+4588</f>
        <v>2453227</v>
      </c>
      <c r="F5" s="26">
        <v>2423363</v>
      </c>
    </row>
    <row r="6" spans="1:6" s="7" customFormat="1" ht="47.4" thickBot="1" x14ac:dyDescent="0.35">
      <c r="A6" s="11" t="s">
        <v>49</v>
      </c>
      <c r="B6" s="20" t="s">
        <v>41</v>
      </c>
      <c r="C6" s="20" t="s">
        <v>42</v>
      </c>
      <c r="D6" s="26">
        <v>1503047</v>
      </c>
      <c r="E6" s="26">
        <v>964771</v>
      </c>
      <c r="F6" s="26">
        <v>1000870</v>
      </c>
    </row>
    <row r="7" spans="1:6" s="7" customFormat="1" ht="16.2" thickBot="1" x14ac:dyDescent="0.35">
      <c r="A7" s="11" t="s">
        <v>43</v>
      </c>
      <c r="B7" s="26">
        <v>724535</v>
      </c>
      <c r="C7" s="26">
        <v>783000</v>
      </c>
      <c r="D7" s="26">
        <v>826824</v>
      </c>
      <c r="E7" s="26">
        <v>1247453</v>
      </c>
      <c r="F7" s="26">
        <v>1348995</v>
      </c>
    </row>
    <row r="8" spans="1:6" s="7" customFormat="1" ht="47.4" thickBot="1" x14ac:dyDescent="0.35">
      <c r="A8" s="11" t="s">
        <v>50</v>
      </c>
      <c r="B8" s="26">
        <v>762032</v>
      </c>
      <c r="C8" s="26">
        <v>804601</v>
      </c>
      <c r="D8" s="26">
        <v>965300</v>
      </c>
      <c r="E8" s="26">
        <v>1007138</v>
      </c>
      <c r="F8" s="26">
        <v>971120</v>
      </c>
    </row>
    <row r="9" spans="1:6" s="7" customFormat="1" ht="31.8" thickBot="1" x14ac:dyDescent="0.35">
      <c r="A9" s="11" t="s">
        <v>44</v>
      </c>
      <c r="B9" s="26">
        <v>153975</v>
      </c>
      <c r="C9" s="20" t="s">
        <v>45</v>
      </c>
      <c r="D9" s="26">
        <v>356569</v>
      </c>
      <c r="E9" s="26">
        <f>54193+54711</f>
        <v>108904</v>
      </c>
      <c r="F9" s="26">
        <v>164959</v>
      </c>
    </row>
    <row r="10" spans="1:6" s="7" customFormat="1" ht="31.8" thickBot="1" x14ac:dyDescent="0.35">
      <c r="A10" s="12" t="s">
        <v>46</v>
      </c>
      <c r="B10" s="28">
        <v>0</v>
      </c>
      <c r="C10" s="28">
        <v>0</v>
      </c>
      <c r="D10" s="27">
        <v>0</v>
      </c>
      <c r="E10" s="26">
        <v>0</v>
      </c>
      <c r="F10" s="26">
        <v>0</v>
      </c>
    </row>
    <row r="11" spans="1:6" s="7" customFormat="1" ht="15.6" x14ac:dyDescent="0.3">
      <c r="A11" s="4"/>
      <c r="B11" s="29"/>
      <c r="C11" s="29"/>
      <c r="D11" s="29"/>
      <c r="E11" s="29"/>
      <c r="F11" s="29"/>
    </row>
    <row r="12" spans="1:6" s="7" customFormat="1" ht="15.6" x14ac:dyDescent="0.3"/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6" sqref="F6"/>
    </sheetView>
  </sheetViews>
  <sheetFormatPr defaultRowHeight="14.4" x14ac:dyDescent="0.3"/>
  <cols>
    <col min="1" max="1" width="14.21875" customWidth="1"/>
  </cols>
  <sheetData>
    <row r="1" spans="1:6" ht="18" x14ac:dyDescent="0.3">
      <c r="A1" s="34" t="s">
        <v>52</v>
      </c>
      <c r="B1" s="15"/>
      <c r="C1" s="15"/>
      <c r="D1" s="15"/>
      <c r="E1" s="15"/>
    </row>
    <row r="2" spans="1:6" ht="15.6" x14ac:dyDescent="0.3">
      <c r="A2" s="13"/>
    </row>
    <row r="3" spans="1:6" s="7" customFormat="1" ht="15.6" x14ac:dyDescent="0.3">
      <c r="A3" s="22"/>
      <c r="B3" s="22">
        <v>2019</v>
      </c>
      <c r="C3" s="22">
        <v>2020</v>
      </c>
      <c r="D3" s="22">
        <v>2021</v>
      </c>
      <c r="E3" s="22">
        <v>2022</v>
      </c>
      <c r="F3" s="22">
        <v>2023</v>
      </c>
    </row>
    <row r="4" spans="1:6" s="7" customFormat="1" ht="15.6" x14ac:dyDescent="0.3">
      <c r="A4" s="23" t="s">
        <v>47</v>
      </c>
      <c r="B4" s="23">
        <v>492</v>
      </c>
      <c r="C4" s="23">
        <v>492</v>
      </c>
      <c r="D4" s="23">
        <v>492</v>
      </c>
      <c r="E4" s="23">
        <v>552</v>
      </c>
      <c r="F4" s="23">
        <v>612</v>
      </c>
    </row>
    <row r="5" spans="1:6" s="7" customFormat="1" ht="15.6" x14ac:dyDescent="0.3">
      <c r="A5" s="23" t="s">
        <v>48</v>
      </c>
      <c r="B5" s="23">
        <v>246</v>
      </c>
      <c r="C5" s="23">
        <v>246</v>
      </c>
      <c r="D5" s="23">
        <v>246</v>
      </c>
      <c r="E5" s="23">
        <v>276</v>
      </c>
      <c r="F5" s="23">
        <v>306</v>
      </c>
    </row>
    <row r="6" spans="1:6" ht="15.6" x14ac:dyDescent="0.3">
      <c r="A6" s="14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2" workbookViewId="0">
      <selection activeCell="E6" sqref="E6"/>
    </sheetView>
  </sheetViews>
  <sheetFormatPr defaultRowHeight="14.4" x14ac:dyDescent="0.3"/>
  <cols>
    <col min="1" max="1" width="12.5546875" customWidth="1"/>
    <col min="2" max="5" width="13.21875" customWidth="1"/>
  </cols>
  <sheetData>
    <row r="1" spans="1:5" ht="18" hidden="1" customHeight="1" x14ac:dyDescent="0.3">
      <c r="A1" s="15" t="s">
        <v>53</v>
      </c>
      <c r="B1" s="15"/>
      <c r="C1" s="15"/>
      <c r="D1" s="15"/>
      <c r="E1" s="15"/>
    </row>
    <row r="2" spans="1:5" ht="18" x14ac:dyDescent="0.3">
      <c r="A2" s="34" t="s">
        <v>53</v>
      </c>
      <c r="B2" s="15"/>
      <c r="C2" s="15"/>
      <c r="D2" s="15"/>
      <c r="E2" s="15"/>
    </row>
    <row r="3" spans="1:5" ht="16.2" thickBot="1" x14ac:dyDescent="0.35">
      <c r="A3" s="13"/>
    </row>
    <row r="4" spans="1:5" s="7" customFormat="1" ht="16.2" thickBot="1" x14ac:dyDescent="0.35">
      <c r="A4" s="6">
        <v>2019</v>
      </c>
      <c r="B4" s="6">
        <v>2020</v>
      </c>
      <c r="C4" s="6">
        <v>2021</v>
      </c>
      <c r="D4" s="6">
        <v>2022</v>
      </c>
      <c r="E4" s="6">
        <v>2023</v>
      </c>
    </row>
    <row r="5" spans="1:5" s="7" customFormat="1" ht="16.2" thickBot="1" x14ac:dyDescent="0.35">
      <c r="A5" s="25">
        <v>4032717.57</v>
      </c>
      <c r="B5" s="25">
        <v>3991164.13</v>
      </c>
      <c r="C5" s="25">
        <v>3966759.1</v>
      </c>
      <c r="D5" s="25">
        <v>4469291.8600000003</v>
      </c>
      <c r="E5" s="25">
        <v>4983777</v>
      </c>
    </row>
    <row r="6" spans="1:5" ht="15.6" x14ac:dyDescent="0.3">
      <c r="A6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2.9.1</vt:lpstr>
      <vt:lpstr>2.9.2</vt:lpstr>
      <vt:lpstr>2.9.3</vt:lpstr>
      <vt:lpstr>2.9.4</vt:lpstr>
      <vt:lpstr>2.9.5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Dita Kalužová, Ing.</dc:creator>
  <cp:lastModifiedBy>Dita Kalužová, Ing.</cp:lastModifiedBy>
  <cp:lastPrinted>2023-04-26T13:51:55Z</cp:lastPrinted>
  <dcterms:created xsi:type="dcterms:W3CDTF">2022-03-01T11:35:49Z</dcterms:created>
  <dcterms:modified xsi:type="dcterms:W3CDTF">2024-08-30T07:45:26Z</dcterms:modified>
</cp:coreProperties>
</file>